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6060" firstSheet="1" activeTab="1"/>
  </bookViews>
  <sheets>
    <sheet name="金銭出納帳_記入見本 (R3)" sheetId="6" r:id="rId1"/>
    <sheet name="金銭出納帳" sheetId="5" r:id="rId2"/>
  </sheets>
  <definedNames>
    <definedName name="_xlnm.Print_Area" localSheetId="1">金銭出納帳!$A$1:$N$35</definedName>
    <definedName name="_xlnm.Print_Area" localSheetId="0">'金銭出納帳_記入見本 (R3)'!$A$1:$K$34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2" i="5" l="1"/>
  <c r="F33" i="5"/>
  <c r="K34" i="6" l="1"/>
  <c r="J34" i="6"/>
  <c r="I34" i="6"/>
  <c r="H34" i="6"/>
  <c r="G34" i="6"/>
  <c r="F34" i="6"/>
  <c r="E34" i="6"/>
  <c r="D34" i="6"/>
  <c r="F33" i="6"/>
  <c r="F29" i="6"/>
  <c r="F28" i="6"/>
  <c r="F17" i="6"/>
  <c r="F18" i="6" s="1"/>
  <c r="F19" i="6" s="1"/>
  <c r="F20" i="6" s="1"/>
  <c r="F21" i="6" s="1"/>
  <c r="F22" i="6" s="1"/>
  <c r="F23" i="6" s="1"/>
  <c r="F24" i="6" s="1"/>
  <c r="F25" i="6" s="1"/>
  <c r="F26" i="6" s="1"/>
  <c r="F27" i="6" s="1"/>
  <c r="F16" i="6"/>
  <c r="F34" i="5" l="1"/>
</calcChain>
</file>

<file path=xl/sharedStrings.xml><?xml version="1.0" encoding="utf-8"?>
<sst xmlns="http://schemas.openxmlformats.org/spreadsheetml/2006/main" count="68" uniqueCount="50">
  <si>
    <t>差引残高</t>
    <rPh sb="0" eb="2">
      <t>サシヒキ</t>
    </rPh>
    <rPh sb="2" eb="4">
      <t>ザンダカ</t>
    </rPh>
    <phoneticPr fontId="2"/>
  </si>
  <si>
    <t>摘　　　　　　　要</t>
    <rPh sb="0" eb="1">
      <t>ツム</t>
    </rPh>
    <rPh sb="8" eb="9">
      <t>ヨウ</t>
    </rPh>
    <phoneticPr fontId="2"/>
  </si>
  <si>
    <t>その他</t>
    <rPh sb="2" eb="3">
      <t>タ</t>
    </rPh>
    <phoneticPr fontId="3"/>
  </si>
  <si>
    <t>サロン</t>
    <phoneticPr fontId="3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</si>
  <si>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</si>
  <si>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社協助成金</t>
    <rPh sb="0" eb="2">
      <t>シャキョウ</t>
    </rPh>
    <rPh sb="2" eb="5">
      <t>ジョセイキン</t>
    </rPh>
    <phoneticPr fontId="2"/>
  </si>
  <si>
    <t>合計</t>
    <rPh sb="0" eb="2">
      <t>ゴウケイ</t>
    </rPh>
    <phoneticPr fontId="2"/>
  </si>
  <si>
    <t>○</t>
    <phoneticPr fontId="2"/>
  </si>
  <si>
    <t>月日</t>
    <rPh sb="0" eb="2">
      <t>ガッピ</t>
    </rPh>
    <phoneticPr fontId="2"/>
  </si>
  <si>
    <t>収入金額</t>
    <rPh sb="0" eb="2">
      <t>シュウニュウ</t>
    </rPh>
    <rPh sb="2" eb="4">
      <t>キンガク</t>
    </rPh>
    <phoneticPr fontId="2"/>
  </si>
  <si>
    <t>支出金額</t>
    <rPh sb="0" eb="2">
      <t>シシュツ</t>
    </rPh>
    <rPh sb="2" eb="4">
      <t>キンガク</t>
    </rPh>
    <phoneticPr fontId="2"/>
  </si>
  <si>
    <t>ＮＯ</t>
    <phoneticPr fontId="2"/>
  </si>
  <si>
    <t>利息</t>
    <rPh sb="0" eb="2">
      <t>リソク</t>
    </rPh>
    <phoneticPr fontId="2"/>
  </si>
  <si>
    <t>香典</t>
    <rPh sb="0" eb="2">
      <t>コウデン</t>
    </rPh>
    <phoneticPr fontId="2"/>
  </si>
  <si>
    <t>淋し見舞い</t>
    <rPh sb="0" eb="1">
      <t>サミ</t>
    </rPh>
    <rPh sb="2" eb="4">
      <t>ミマ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</si>
  <si>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</si>
  <si>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</si>
  <si>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</si>
  <si>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</si>
  <si>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講師料
交通費</t>
    <rPh sb="0" eb="2">
      <t>コウシ</t>
    </rPh>
    <rPh sb="2" eb="3">
      <t>リョウ</t>
    </rPh>
    <rPh sb="4" eb="7">
      <t>コウツウヒ</t>
    </rPh>
    <phoneticPr fontId="2"/>
  </si>
  <si>
    <t>⑤</t>
    <phoneticPr fontId="2"/>
  </si>
  <si>
    <t>使用料</t>
    <rPh sb="0" eb="2">
      <t>シヨウ</t>
    </rPh>
    <rPh sb="2" eb="3">
      <t>リョウ</t>
    </rPh>
    <phoneticPr fontId="2"/>
  </si>
  <si>
    <t>※支出金額のみに○を付ける</t>
    <rPh sb="1" eb="3">
      <t>シシュツ</t>
    </rPh>
    <rPh sb="3" eb="5">
      <t>キンガク</t>
    </rPh>
    <phoneticPr fontId="2"/>
  </si>
  <si>
    <t>自治会寄付金</t>
    <rPh sb="0" eb="2">
      <t>ジチ</t>
    </rPh>
    <rPh sb="2" eb="3">
      <t>カイ</t>
    </rPh>
    <rPh sb="3" eb="6">
      <t>キフキン</t>
    </rPh>
    <phoneticPr fontId="2"/>
  </si>
  <si>
    <t>10月サロン　ペットボトルお茶代</t>
    <rPh sb="2" eb="3">
      <t>ガツ</t>
    </rPh>
    <rPh sb="14" eb="16">
      <t>チャダイ</t>
    </rPh>
    <phoneticPr fontId="2"/>
  </si>
  <si>
    <t>検温計</t>
    <rPh sb="0" eb="2">
      <t>ケンオン</t>
    </rPh>
    <rPh sb="2" eb="3">
      <t>ケイ</t>
    </rPh>
    <phoneticPr fontId="2"/>
  </si>
  <si>
    <t>消毒、キッチンペーパー、
7月サロンお菓子代</t>
    <rPh sb="0" eb="2">
      <t>ショウドク</t>
    </rPh>
    <rPh sb="14" eb="15">
      <t>ガツ</t>
    </rPh>
    <rPh sb="19" eb="21">
      <t>カシ</t>
    </rPh>
    <rPh sb="21" eb="22">
      <t>ダイ</t>
    </rPh>
    <phoneticPr fontId="2"/>
  </si>
  <si>
    <t>飲食･
消耗品</t>
    <rPh sb="0" eb="2">
      <t>インショク</t>
    </rPh>
    <rPh sb="4" eb="6">
      <t>ショウモウ</t>
    </rPh>
    <rPh sb="6" eb="7">
      <t>ヒン</t>
    </rPh>
    <phoneticPr fontId="3"/>
  </si>
  <si>
    <t>備品</t>
    <rPh sb="0" eb="2">
      <t>ビヒン</t>
    </rPh>
    <phoneticPr fontId="3"/>
  </si>
  <si>
    <t>②</t>
    <phoneticPr fontId="2"/>
  </si>
  <si>
    <t>④</t>
    <phoneticPr fontId="2"/>
  </si>
  <si>
    <t>12月サロン　配布用お弁当、
ペットボトルお茶、ビニール袋代</t>
    <rPh sb="2" eb="3">
      <t>ガツ</t>
    </rPh>
    <rPh sb="7" eb="9">
      <t>ハイフ</t>
    </rPh>
    <rPh sb="9" eb="10">
      <t>ヨウ</t>
    </rPh>
    <rPh sb="11" eb="13">
      <t>ベントウ</t>
    </rPh>
    <rPh sb="22" eb="23">
      <t>チャ</t>
    </rPh>
    <rPh sb="28" eb="29">
      <t>フクロ</t>
    </rPh>
    <rPh sb="29" eb="30">
      <t>ダイ</t>
    </rPh>
    <phoneticPr fontId="2"/>
  </si>
  <si>
    <t>11月サロン　折り紙、お菓子、
洗剤（景品）、ペットボトルお茶代</t>
    <rPh sb="2" eb="3">
      <t>ガツ</t>
    </rPh>
    <rPh sb="7" eb="8">
      <t>オ</t>
    </rPh>
    <rPh sb="9" eb="10">
      <t>ガミ</t>
    </rPh>
    <rPh sb="12" eb="14">
      <t>カシ</t>
    </rPh>
    <rPh sb="16" eb="18">
      <t>センザイ</t>
    </rPh>
    <rPh sb="19" eb="21">
      <t>ケイヒン</t>
    </rPh>
    <rPh sb="30" eb="31">
      <t>チャ</t>
    </rPh>
    <rPh sb="31" eb="32">
      <t>ダイ</t>
    </rPh>
    <phoneticPr fontId="2"/>
  </si>
  <si>
    <t>3月サロン　お菓子、
ペットボトルお茶代</t>
    <rPh sb="1" eb="2">
      <t>ガツ</t>
    </rPh>
    <rPh sb="7" eb="9">
      <t>カシ</t>
    </rPh>
    <rPh sb="18" eb="19">
      <t>チャ</t>
    </rPh>
    <rPh sb="19" eb="20">
      <t>ダイ</t>
    </rPh>
    <phoneticPr fontId="2"/>
  </si>
  <si>
    <t>　　　　　　　　　（　○○ふれあい　）</t>
    <phoneticPr fontId="3"/>
  </si>
  <si>
    <t>令和３年度　ふれあい・いきいきサロン金銭出納明細</t>
    <rPh sb="0" eb="2">
      <t>レイワ</t>
    </rPh>
    <phoneticPr fontId="2"/>
  </si>
  <si>
    <t>消耗品費</t>
    <rPh sb="0" eb="3">
      <t>ショウモウヒン</t>
    </rPh>
    <rPh sb="3" eb="4">
      <t>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</si>
  <si>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</si>
  <si>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2"/>
  </si>
  <si>
    <t>諸謝金</t>
    <rPh sb="0" eb="3">
      <t>ショシャキン</t>
    </rPh>
    <phoneticPr fontId="2"/>
  </si>
  <si>
    <t>旅費交通費</t>
    <rPh sb="0" eb="2">
      <t>リョヒ</t>
    </rPh>
    <rPh sb="2" eb="5">
      <t>コウツウヒ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</si>
  <si>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</si>
  <si>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</si>
  <si>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</si>
  <si>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</si>
  <si>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賃借料</t>
    <rPh sb="0" eb="3">
      <t>チンシャクリョウ</t>
    </rPh>
    <phoneticPr fontId="2"/>
  </si>
  <si>
    <t>器具備品費</t>
    <rPh sb="0" eb="2">
      <t>キグ</t>
    </rPh>
    <rPh sb="2" eb="4">
      <t>ビヒン</t>
    </rPh>
    <rPh sb="4" eb="5">
      <t>ヒ</t>
    </rPh>
    <phoneticPr fontId="2"/>
  </si>
  <si>
    <t>その他</t>
    <rPh sb="2" eb="3">
      <t>タ</t>
    </rPh>
    <phoneticPr fontId="2"/>
  </si>
  <si>
    <t>サロン名　（　                                　）</t>
    <rPh sb="3" eb="4">
      <t>メイ</t>
    </rPh>
    <phoneticPr fontId="3"/>
  </si>
  <si>
    <t>令和　　年度ふれあい・いきいきサロン金銭出納明細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</si>
</sst>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HG丸ｺﾞｼｯｸM-PRO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5" fillId="0" borderId="2" xfId="2" applyFont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0" fillId="0" borderId="2" xfId="0" applyFont="1" applyBorder="1" applyAlignment="1">
      <alignment horizontal="left" vertical="center"/>
    </xf>
    <xf numFmtId="38" fontId="4" fillId="0" borderId="2" xfId="1" applyFont="1" applyBorder="1">
      <alignment vertical="center"/>
    </xf>
    <xf numFmtId="0" fontId="4" fillId="0" borderId="1" xfId="0" applyFont="1" applyBorder="1" applyAlignment="1">
      <alignment horizontal="left" vertical="center"/>
    </xf>
    <xf numFmtId="38" fontId="4" fillId="0" borderId="1" xfId="1" applyFont="1" applyBorder="1">
      <alignment vertical="center"/>
    </xf>
    <xf numFmtId="176" fontId="0" fillId="0" borderId="2" xfId="0" applyNumberFormat="1" applyFont="1" applyBorder="1">
      <alignment vertical="center"/>
    </xf>
    <xf numFmtId="38" fontId="11" fillId="0" borderId="1" xfId="1" applyFont="1" applyBorder="1">
      <alignment vertical="center"/>
    </xf>
    <xf numFmtId="0" fontId="5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Font="1" applyBorder="1">
      <alignment vertical="center"/>
    </xf>
    <xf numFmtId="0" fontId="5" fillId="0" borderId="5" xfId="2" applyFont="1" applyBorder="1" applyAlignment="1">
      <alignment horizontal="center" vertical="center" textRotation="255"/>
    </xf>
    <xf numFmtId="0" fontId="0" fillId="0" borderId="7" xfId="0" applyBorder="1">
      <alignment vertical="center"/>
    </xf>
    <xf numFmtId="176" fontId="0" fillId="0" borderId="7" xfId="0" applyNumberFormat="1" applyFont="1" applyBorder="1">
      <alignment vertical="center"/>
    </xf>
    <xf numFmtId="38" fontId="0" fillId="0" borderId="7" xfId="1" applyFont="1" applyBorder="1">
      <alignment vertical="center"/>
    </xf>
    <xf numFmtId="38" fontId="4" fillId="0" borderId="7" xfId="1" applyFont="1" applyBorder="1">
      <alignment vertical="center"/>
    </xf>
    <xf numFmtId="0" fontId="4" fillId="0" borderId="7" xfId="2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38" fontId="11" fillId="0" borderId="2" xfId="1" applyFont="1" applyBorder="1">
      <alignment vertical="center"/>
    </xf>
    <xf numFmtId="0" fontId="8" fillId="0" borderId="2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9" fillId="0" borderId="0" xfId="2" applyFont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8" fillId="0" borderId="0" xfId="2" applyFont="1" applyBorder="1" applyAlignment="1">
      <alignment horizontal="right" vertical="center"/>
    </xf>
    <xf numFmtId="0" fontId="12" fillId="0" borderId="0" xfId="2" applyFont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top" textRotation="255" wrapText="1"/>
    </xf>
    <xf numFmtId="0" fontId="7" fillId="0" borderId="6" xfId="2" applyFont="1" applyBorder="1" applyAlignment="1">
      <alignment horizontal="center" vertical="top" textRotation="255" wrapText="1"/>
    </xf>
    <xf numFmtId="0" fontId="6" fillId="0" borderId="3" xfId="2" applyFont="1" applyBorder="1" applyAlignment="1">
      <alignment horizontal="center" vertical="top" textRotation="255" wrapText="1"/>
    </xf>
    <xf numFmtId="0" fontId="0" fillId="0" borderId="2" xfId="0" applyBorder="1" applyAlignment="1">
      <alignment horizontal="center" vertical="top" textRotation="255" wrapText="1"/>
    </xf>
    <xf numFmtId="0" fontId="5" fillId="0" borderId="3" xfId="2" applyFont="1" applyBorder="1" applyAlignment="1">
      <alignment horizontal="center" vertical="top" textRotation="255" wrapText="1"/>
    </xf>
    <xf numFmtId="0" fontId="5" fillId="0" borderId="6" xfId="2" applyFont="1" applyBorder="1" applyAlignment="1">
      <alignment horizontal="center" vertical="top" textRotation="255" wrapText="1"/>
    </xf>
    <xf numFmtId="0" fontId="7" fillId="0" borderId="2" xfId="2" applyFont="1" applyBorder="1" applyAlignment="1">
      <alignment horizontal="center" vertical="top" textRotation="255" wrapText="1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13" fillId="0" borderId="2" xfId="0" applyFont="1" applyBorder="1" applyAlignment="1">
      <alignment horizontal="center" vertical="top" textRotation="255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</xdr:row>
      <xdr:rowOff>57150</xdr:rowOff>
    </xdr:from>
    <xdr:to>
      <xdr:col>11</xdr:col>
      <xdr:colOff>104775</xdr:colOff>
      <xdr:row>8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1F7D969-C69E-49FA-870E-DB01CE2D8078}"/>
            </a:ext>
          </a:extLst>
        </xdr:cNvPr>
        <xdr:cNvSpPr/>
      </xdr:nvSpPr>
      <xdr:spPr>
        <a:xfrm>
          <a:off x="6315075" y="695325"/>
          <a:ext cx="1809750" cy="647700"/>
        </a:xfrm>
        <a:prstGeom prst="rect">
          <a:avLst/>
        </a:prstGeom>
        <a:noFill/>
        <a:ln w="3810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2800"/>
            <a:t>【</a:t>
          </a:r>
          <a:r>
            <a:rPr kumimoji="1" lang="ja-JP" altLang="en-US" sz="2800"/>
            <a:t>記入例</a:t>
          </a:r>
          <a:r>
            <a:rPr kumimoji="1" lang="en-US" altLang="ja-JP" sz="2800"/>
            <a:t>】</a:t>
          </a:r>
          <a:endParaRPr kumimoji="1" lang="ja-JP" altLang="en-US" sz="2800"/>
        </a:p>
      </xdr:txBody>
    </xdr:sp>
    <xdr:clientData/>
  </xdr:twoCellAnchor>
  <xdr:twoCellAnchor>
    <xdr:from>
      <xdr:col>6</xdr:col>
      <xdr:colOff>295275</xdr:colOff>
      <xdr:row>1</xdr:row>
      <xdr:rowOff>76200</xdr:rowOff>
    </xdr:from>
    <xdr:to>
      <xdr:col>10</xdr:col>
      <xdr:colOff>200025</xdr:colOff>
      <xdr:row>3</xdr:row>
      <xdr:rowOff>85725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C13D65C4-5C9F-4B73-875C-B2A4ADD916D2}"/>
            </a:ext>
          </a:extLst>
        </xdr:cNvPr>
        <xdr:cNvSpPr/>
      </xdr:nvSpPr>
      <xdr:spPr>
        <a:xfrm>
          <a:off x="6553200" y="247650"/>
          <a:ext cx="1314450" cy="476250"/>
        </a:xfrm>
        <a:prstGeom prst="rect">
          <a:avLst/>
        </a:prstGeom>
        <a:noFill/>
        <a:ln w="285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別 紙</a:t>
          </a:r>
        </a:p>
      </xdr:txBody>
    </xdr:sp>
    <xdr:clientData/>
  </xdr:twoCellAnchor>
  <xdr:twoCellAnchor>
    <xdr:from>
      <xdr:col>6</xdr:col>
      <xdr:colOff>285750</xdr:colOff>
      <xdr:row>7</xdr:row>
      <xdr:rowOff>66675</xdr:rowOff>
    </xdr:from>
    <xdr:to>
      <xdr:col>11</xdr:col>
      <xdr:colOff>149225</xdr:colOff>
      <xdr:row>9</xdr:row>
      <xdr:rowOff>269875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A2AF207D-3DD0-43EE-B26A-EEED837B402A}"/>
            </a:ext>
          </a:extLst>
        </xdr:cNvPr>
        <xdr:cNvSpPr/>
      </xdr:nvSpPr>
      <xdr:spPr>
        <a:xfrm>
          <a:off x="6543675" y="1219200"/>
          <a:ext cx="1625600" cy="4984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 b="1" u="sng">
              <a:solidFill>
                <a:srgbClr val="FF0000"/>
              </a:solidFill>
            </a:rPr>
            <a:t>※</a:t>
          </a:r>
          <a:r>
            <a:rPr kumimoji="1" lang="ja-JP" altLang="en-US" sz="1200" b="1" u="sng">
              <a:solidFill>
                <a:srgbClr val="FF0000"/>
              </a:solidFill>
            </a:rPr>
            <a:t>様式は自由です。</a:t>
          </a:r>
          <a:r>
            <a:rPr kumimoji="1" lang="en-US" altLang="ja-JP" sz="1200" b="1" u="sng">
              <a:solidFill>
                <a:srgbClr val="FF0000"/>
              </a:solidFill>
            </a:rPr>
            <a:t> </a:t>
          </a:r>
        </a:p>
        <a:p>
          <a:pPr algn="l"/>
          <a:endParaRPr kumimoji="1" lang="ja-JP" altLang="en-US" sz="16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4"/>
  <sheetViews>
    <sheetView view="pageBreakPreview" zoomScale="60" zoomScaleNormal="100" workbookViewId="0">
      <selection activeCell="L9" sqref="L9"/>
    </sheetView>
  </sheetViews>
  <sheetFormatPr defaultRowHeight="13.5" x14ac:dyDescent="0.15"/>
  <cols>
    <col min="1" max="1" width="4.625" customWidth="1"/>
    <col min="2" max="2" width="9.25" bestFit="1" customWidth="1"/>
    <col min="3" max="3" width="30.375" customWidth="1"/>
    <col min="4" max="6" width="12.625" customWidth="1"/>
    <col min="7" max="11" width="4.625" customWidth="1"/>
  </cols>
  <sheetData>
    <row r="3" spans="1:11" ht="23.25" customHeight="1" x14ac:dyDescent="0.15"/>
    <row r="4" spans="1:11" ht="22.5" customHeight="1" x14ac:dyDescent="0.15"/>
    <row r="5" spans="1:11" ht="6" customHeight="1" x14ac:dyDescent="0.15">
      <c r="E5" s="1"/>
      <c r="F5" s="1"/>
    </row>
    <row r="6" spans="1:11" ht="6" customHeight="1" x14ac:dyDescent="0.15">
      <c r="E6" s="1"/>
      <c r="F6" s="1"/>
    </row>
    <row r="7" spans="1:11" ht="6" customHeight="1" x14ac:dyDescent="0.15">
      <c r="E7" s="1"/>
      <c r="F7" s="1"/>
    </row>
    <row r="8" spans="1:11" ht="14.25" customHeight="1" x14ac:dyDescent="0.15">
      <c r="A8" s="27"/>
      <c r="B8" s="27"/>
      <c r="C8" s="28" t="s">
        <v>35</v>
      </c>
      <c r="D8" s="28"/>
      <c r="E8" s="28"/>
      <c r="F8" s="28"/>
      <c r="G8" s="28"/>
      <c r="H8" s="28"/>
      <c r="I8" s="28"/>
      <c r="J8" s="3"/>
      <c r="K8" s="3"/>
    </row>
    <row r="9" spans="1:11" ht="9" customHeight="1" x14ac:dyDescent="0.15">
      <c r="A9" s="27"/>
      <c r="B9" s="27"/>
      <c r="C9" s="28"/>
      <c r="D9" s="28"/>
      <c r="E9" s="28"/>
      <c r="F9" s="28"/>
      <c r="G9" s="28"/>
      <c r="H9" s="28"/>
      <c r="I9" s="28"/>
      <c r="J9" s="3"/>
      <c r="K9" s="3"/>
    </row>
    <row r="10" spans="1:11" ht="24.75" customHeight="1" x14ac:dyDescent="0.15">
      <c r="B10" s="26"/>
      <c r="C10" s="29" t="s">
        <v>34</v>
      </c>
      <c r="D10" s="29"/>
      <c r="E10" s="29"/>
      <c r="F10" s="3" t="s">
        <v>3</v>
      </c>
      <c r="G10" s="30" t="s">
        <v>22</v>
      </c>
      <c r="H10" s="30"/>
      <c r="I10" s="31"/>
      <c r="J10" s="31"/>
      <c r="K10" s="31"/>
    </row>
    <row r="11" spans="1:11" ht="1.5" customHeight="1" x14ac:dyDescent="0.15"/>
    <row r="12" spans="1:11" ht="20.25" customHeight="1" x14ac:dyDescent="0.15">
      <c r="A12" s="32" t="s">
        <v>11</v>
      </c>
      <c r="B12" s="32" t="s">
        <v>8</v>
      </c>
      <c r="C12" s="32" t="s">
        <v>1</v>
      </c>
      <c r="D12" s="32" t="s">
        <v>9</v>
      </c>
      <c r="E12" s="32" t="s">
        <v>10</v>
      </c>
      <c r="F12" s="32" t="s">
        <v>0</v>
      </c>
      <c r="G12" s="35" t="s">
        <v>27</v>
      </c>
      <c r="H12" s="35" t="s">
        <v>28</v>
      </c>
      <c r="I12" s="37" t="s">
        <v>19</v>
      </c>
      <c r="J12" s="37" t="s">
        <v>21</v>
      </c>
      <c r="K12" s="39" t="s">
        <v>2</v>
      </c>
    </row>
    <row r="13" spans="1:11" ht="25.5" customHeight="1" x14ac:dyDescent="0.15">
      <c r="A13" s="33"/>
      <c r="B13" s="33"/>
      <c r="C13" s="33"/>
      <c r="D13" s="33"/>
      <c r="E13" s="33"/>
      <c r="F13" s="33"/>
      <c r="G13" s="36"/>
      <c r="H13" s="36"/>
      <c r="I13" s="38"/>
      <c r="J13" s="38"/>
      <c r="K13" s="40"/>
    </row>
    <row r="14" spans="1:11" ht="18" customHeight="1" thickBot="1" x14ac:dyDescent="0.2">
      <c r="A14" s="34"/>
      <c r="B14" s="34"/>
      <c r="C14" s="34"/>
      <c r="D14" s="34"/>
      <c r="E14" s="34"/>
      <c r="F14" s="34"/>
      <c r="G14" s="14" t="s">
        <v>15</v>
      </c>
      <c r="H14" s="14" t="s">
        <v>16</v>
      </c>
      <c r="I14" s="14" t="s">
        <v>17</v>
      </c>
      <c r="J14" s="14" t="s">
        <v>18</v>
      </c>
      <c r="K14" s="14" t="s">
        <v>20</v>
      </c>
    </row>
    <row r="15" spans="1:11" ht="30" customHeight="1" thickTop="1" x14ac:dyDescent="0.15">
      <c r="A15" s="12">
        <v>1</v>
      </c>
      <c r="B15" s="8">
        <v>43922</v>
      </c>
      <c r="C15" s="4" t="s">
        <v>4</v>
      </c>
      <c r="D15" s="5">
        <v>12320</v>
      </c>
      <c r="E15" s="5"/>
      <c r="F15" s="5">
        <v>12320</v>
      </c>
      <c r="G15" s="2"/>
      <c r="H15" s="2"/>
      <c r="I15" s="2"/>
      <c r="J15" s="2"/>
      <c r="K15" s="2"/>
    </row>
    <row r="16" spans="1:11" ht="30" customHeight="1" x14ac:dyDescent="0.15">
      <c r="A16" s="12">
        <v>2</v>
      </c>
      <c r="B16" s="8">
        <v>43959</v>
      </c>
      <c r="C16" s="4" t="s">
        <v>23</v>
      </c>
      <c r="D16" s="5">
        <v>20000</v>
      </c>
      <c r="E16" s="5"/>
      <c r="F16" s="7">
        <f>IF(AND(D16="",E16=""),"",F15+D16-E16)</f>
        <v>32320</v>
      </c>
      <c r="G16" s="2"/>
      <c r="H16" s="2"/>
      <c r="I16" s="2"/>
      <c r="J16" s="2"/>
      <c r="K16" s="2"/>
    </row>
    <row r="17" spans="1:11" ht="30" customHeight="1" x14ac:dyDescent="0.15">
      <c r="A17" s="12">
        <v>3</v>
      </c>
      <c r="B17" s="8">
        <v>44027</v>
      </c>
      <c r="C17" s="25" t="s">
        <v>26</v>
      </c>
      <c r="D17" s="7"/>
      <c r="E17" s="7">
        <v>2100</v>
      </c>
      <c r="F17" s="7">
        <f t="shared" ref="F17:F29" si="0">IF(AND(D17="",E17=""),"",F16+D17-E17)</f>
        <v>30220</v>
      </c>
      <c r="G17" s="2" t="s">
        <v>7</v>
      </c>
      <c r="H17" s="2"/>
      <c r="I17" s="2"/>
      <c r="J17" s="2"/>
      <c r="K17" s="2"/>
    </row>
    <row r="18" spans="1:11" ht="30" customHeight="1" x14ac:dyDescent="0.15">
      <c r="A18" s="12">
        <v>4</v>
      </c>
      <c r="B18" s="8">
        <v>44028</v>
      </c>
      <c r="C18" s="6" t="s">
        <v>25</v>
      </c>
      <c r="D18" s="7"/>
      <c r="E18" s="7">
        <v>6600</v>
      </c>
      <c r="F18" s="7">
        <f t="shared" si="0"/>
        <v>23620</v>
      </c>
      <c r="G18" s="2"/>
      <c r="H18" s="2" t="s">
        <v>7</v>
      </c>
      <c r="I18" s="2"/>
      <c r="J18" s="2"/>
      <c r="K18" s="2"/>
    </row>
    <row r="19" spans="1:11" ht="30" customHeight="1" x14ac:dyDescent="0.15">
      <c r="A19" s="12">
        <v>5</v>
      </c>
      <c r="B19" s="8">
        <v>44042</v>
      </c>
      <c r="C19" s="6" t="s">
        <v>5</v>
      </c>
      <c r="D19" s="7">
        <v>30000</v>
      </c>
      <c r="E19" s="7"/>
      <c r="F19" s="7">
        <f t="shared" si="0"/>
        <v>53620</v>
      </c>
      <c r="G19" s="2"/>
      <c r="H19" s="2"/>
      <c r="I19" s="2"/>
      <c r="J19" s="2"/>
      <c r="K19" s="2"/>
    </row>
    <row r="20" spans="1:11" ht="30" customHeight="1" x14ac:dyDescent="0.15">
      <c r="A20" s="12">
        <v>6</v>
      </c>
      <c r="B20" s="8">
        <v>44063</v>
      </c>
      <c r="C20" s="6" t="s">
        <v>12</v>
      </c>
      <c r="D20" s="7">
        <v>1</v>
      </c>
      <c r="E20" s="7"/>
      <c r="F20" s="7">
        <f t="shared" si="0"/>
        <v>53621</v>
      </c>
      <c r="G20" s="2"/>
      <c r="H20" s="2"/>
      <c r="I20" s="2"/>
      <c r="J20" s="2"/>
      <c r="K20" s="2"/>
    </row>
    <row r="21" spans="1:11" ht="30" customHeight="1" x14ac:dyDescent="0.15">
      <c r="A21" s="12">
        <v>7</v>
      </c>
      <c r="B21" s="8">
        <v>44118</v>
      </c>
      <c r="C21" s="6" t="s">
        <v>24</v>
      </c>
      <c r="D21" s="7"/>
      <c r="E21" s="7">
        <v>1100</v>
      </c>
      <c r="F21" s="7">
        <f t="shared" si="0"/>
        <v>52521</v>
      </c>
      <c r="G21" s="2" t="s">
        <v>7</v>
      </c>
      <c r="H21" s="2"/>
      <c r="I21" s="2"/>
      <c r="J21" s="2"/>
      <c r="K21" s="2"/>
    </row>
    <row r="22" spans="1:11" ht="30" customHeight="1" x14ac:dyDescent="0.15">
      <c r="A22" s="12">
        <v>8</v>
      </c>
      <c r="B22" s="8">
        <v>44137</v>
      </c>
      <c r="C22" s="6" t="s">
        <v>13</v>
      </c>
      <c r="D22" s="9"/>
      <c r="E22" s="9">
        <v>5000</v>
      </c>
      <c r="F22" s="7">
        <f t="shared" si="0"/>
        <v>47521</v>
      </c>
      <c r="G22" s="11"/>
      <c r="H22" s="11"/>
      <c r="I22" s="11"/>
      <c r="J22" s="11"/>
      <c r="K22" s="2" t="s">
        <v>7</v>
      </c>
    </row>
    <row r="23" spans="1:11" ht="30" customHeight="1" x14ac:dyDescent="0.15">
      <c r="A23" s="12">
        <v>9</v>
      </c>
      <c r="B23" s="8">
        <v>44137</v>
      </c>
      <c r="C23" s="6" t="s">
        <v>14</v>
      </c>
      <c r="D23" s="9"/>
      <c r="E23" s="9">
        <v>2200</v>
      </c>
      <c r="F23" s="7">
        <f t="shared" si="0"/>
        <v>45321</v>
      </c>
      <c r="G23" s="11"/>
      <c r="H23" s="11"/>
      <c r="I23" s="11"/>
      <c r="J23" s="11"/>
      <c r="K23" s="2" t="s">
        <v>7</v>
      </c>
    </row>
    <row r="24" spans="1:11" ht="30" customHeight="1" x14ac:dyDescent="0.15">
      <c r="A24" s="12">
        <v>10</v>
      </c>
      <c r="B24" s="8">
        <v>44148</v>
      </c>
      <c r="C24" s="25" t="s">
        <v>32</v>
      </c>
      <c r="D24" s="7"/>
      <c r="E24" s="7">
        <v>4780</v>
      </c>
      <c r="F24" s="7">
        <f t="shared" si="0"/>
        <v>40541</v>
      </c>
      <c r="G24" s="2" t="s">
        <v>7</v>
      </c>
      <c r="H24" s="10"/>
      <c r="I24" s="10"/>
      <c r="J24" s="10"/>
      <c r="K24" s="10"/>
    </row>
    <row r="25" spans="1:11" ht="30" customHeight="1" x14ac:dyDescent="0.15">
      <c r="A25" s="12">
        <v>11</v>
      </c>
      <c r="B25" s="8">
        <v>44180</v>
      </c>
      <c r="C25" s="25" t="s">
        <v>31</v>
      </c>
      <c r="D25" s="7"/>
      <c r="E25" s="7">
        <v>5580</v>
      </c>
      <c r="F25" s="7">
        <f t="shared" si="0"/>
        <v>34961</v>
      </c>
      <c r="G25" s="10" t="s">
        <v>7</v>
      </c>
      <c r="H25" s="10"/>
      <c r="I25" s="10"/>
      <c r="J25" s="10"/>
      <c r="K25" s="10"/>
    </row>
    <row r="26" spans="1:11" ht="30" customHeight="1" x14ac:dyDescent="0.15">
      <c r="A26" s="12">
        <v>12</v>
      </c>
      <c r="B26" s="13">
        <v>42073</v>
      </c>
      <c r="C26" s="6" t="s">
        <v>12</v>
      </c>
      <c r="D26" s="9">
        <v>1</v>
      </c>
      <c r="E26" s="9"/>
      <c r="F26" s="7">
        <f t="shared" si="0"/>
        <v>34962</v>
      </c>
      <c r="G26" s="11"/>
      <c r="H26" s="11"/>
      <c r="I26" s="11"/>
      <c r="J26" s="11"/>
      <c r="K26" s="11"/>
    </row>
    <row r="27" spans="1:11" ht="30" customHeight="1" x14ac:dyDescent="0.15">
      <c r="A27" s="12">
        <v>13</v>
      </c>
      <c r="B27" s="8">
        <v>43907</v>
      </c>
      <c r="C27" s="25" t="s">
        <v>33</v>
      </c>
      <c r="D27" s="9"/>
      <c r="E27" s="9">
        <v>2100</v>
      </c>
      <c r="F27" s="7">
        <f t="shared" si="0"/>
        <v>32862</v>
      </c>
      <c r="G27" s="11" t="s">
        <v>7</v>
      </c>
      <c r="H27" s="11"/>
      <c r="I27" s="11"/>
      <c r="J27" s="11"/>
      <c r="K27" s="11"/>
    </row>
    <row r="28" spans="1:11" ht="30" customHeight="1" x14ac:dyDescent="0.15">
      <c r="A28" s="12">
        <v>14</v>
      </c>
      <c r="B28" s="8"/>
      <c r="C28" s="21"/>
      <c r="D28" s="22"/>
      <c r="E28" s="22"/>
      <c r="F28" s="7" t="str">
        <f t="shared" si="0"/>
        <v/>
      </c>
      <c r="G28" s="23"/>
      <c r="H28" s="23"/>
      <c r="I28" s="23"/>
      <c r="J28" s="23"/>
      <c r="K28" s="23"/>
    </row>
    <row r="29" spans="1:11" ht="30" customHeight="1" x14ac:dyDescent="0.15">
      <c r="A29" s="12">
        <v>15</v>
      </c>
      <c r="B29" s="8"/>
      <c r="C29" s="21"/>
      <c r="D29" s="22"/>
      <c r="E29" s="22"/>
      <c r="F29" s="7" t="str">
        <f t="shared" si="0"/>
        <v/>
      </c>
      <c r="G29" s="23"/>
      <c r="H29" s="23"/>
      <c r="I29" s="23"/>
      <c r="J29" s="23"/>
      <c r="K29" s="23"/>
    </row>
    <row r="30" spans="1:11" ht="30" customHeight="1" x14ac:dyDescent="0.15">
      <c r="A30" s="12">
        <v>16</v>
      </c>
      <c r="B30" s="8"/>
      <c r="C30" s="21"/>
      <c r="D30" s="22"/>
      <c r="E30" s="22"/>
      <c r="F30" s="7"/>
      <c r="G30" s="23"/>
      <c r="H30" s="23"/>
      <c r="I30" s="23"/>
      <c r="J30" s="23"/>
      <c r="K30" s="23"/>
    </row>
    <row r="31" spans="1:11" ht="30" customHeight="1" x14ac:dyDescent="0.15">
      <c r="A31" s="12">
        <v>17</v>
      </c>
      <c r="B31" s="8"/>
      <c r="C31" s="21"/>
      <c r="D31" s="22"/>
      <c r="E31" s="22"/>
      <c r="F31" s="7"/>
      <c r="G31" s="23"/>
      <c r="H31" s="23"/>
      <c r="I31" s="23"/>
      <c r="J31" s="23"/>
      <c r="K31" s="23"/>
    </row>
    <row r="32" spans="1:11" ht="30" customHeight="1" x14ac:dyDescent="0.15">
      <c r="A32" s="12">
        <v>18</v>
      </c>
      <c r="B32" s="8"/>
      <c r="C32" s="21"/>
      <c r="D32" s="22"/>
      <c r="E32" s="22"/>
      <c r="F32" s="7"/>
      <c r="G32" s="23"/>
      <c r="H32" s="23"/>
      <c r="I32" s="23"/>
      <c r="J32" s="23"/>
      <c r="K32" s="23"/>
    </row>
    <row r="33" spans="1:11" ht="30" customHeight="1" thickBot="1" x14ac:dyDescent="0.2">
      <c r="A33" s="12">
        <v>19</v>
      </c>
      <c r="B33" s="8"/>
      <c r="C33" s="21"/>
      <c r="D33" s="22"/>
      <c r="E33" s="22"/>
      <c r="F33" s="7" t="str">
        <f>IF(AND(D33="",E33=""),"",F29+D33-E33)</f>
        <v/>
      </c>
      <c r="G33" s="23"/>
      <c r="H33" s="23"/>
      <c r="I33" s="23"/>
      <c r="J33" s="23"/>
      <c r="K33" s="23"/>
    </row>
    <row r="34" spans="1:11" ht="30" customHeight="1" thickTop="1" x14ac:dyDescent="0.15">
      <c r="A34" s="15"/>
      <c r="B34" s="16"/>
      <c r="C34" s="20" t="s">
        <v>6</v>
      </c>
      <c r="D34" s="17">
        <f>SUM(D15:D33)</f>
        <v>62322</v>
      </c>
      <c r="E34" s="17">
        <f>SUM(E15:E33)</f>
        <v>29460</v>
      </c>
      <c r="F34" s="18">
        <f>SUM(D34-E34)</f>
        <v>32862</v>
      </c>
      <c r="G34" s="19">
        <f>COUNTIFS(G15:G27,"○")</f>
        <v>5</v>
      </c>
      <c r="H34" s="19">
        <f>COUNTIFS(H15:H27,"○")</f>
        <v>1</v>
      </c>
      <c r="I34" s="19">
        <f>COUNTIFS(I15:I27,"○")</f>
        <v>0</v>
      </c>
      <c r="J34" s="19">
        <f>COUNTIFS(J15:J27,"○")</f>
        <v>0</v>
      </c>
      <c r="K34" s="19">
        <f>COUNTIFS(K15:K27,"○")</f>
        <v>2</v>
      </c>
    </row>
  </sheetData>
  <mergeCells count="15">
    <mergeCell ref="A8:B9"/>
    <mergeCell ref="C8:I9"/>
    <mergeCell ref="C10:E10"/>
    <mergeCell ref="G10:K10"/>
    <mergeCell ref="A12:A14"/>
    <mergeCell ref="B12:B14"/>
    <mergeCell ref="C12:C14"/>
    <mergeCell ref="D12:D14"/>
    <mergeCell ref="E12:E14"/>
    <mergeCell ref="F12:F14"/>
    <mergeCell ref="G12:G13"/>
    <mergeCell ref="H12:H13"/>
    <mergeCell ref="I12:I13"/>
    <mergeCell ref="J12:J13"/>
    <mergeCell ref="K12:K13"/>
  </mergeCells>
  <phoneticPr fontId="2"/>
  <pageMargins left="0.23622047244094491" right="0.23622047244094491" top="0.35433070866141736" bottom="0.35433070866141736" header="0.31496062992125984" footer="0.31496062992125984"/>
  <pageSetup paperSize="9" scale="96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view="pageBreakPreview" topLeftCell="A8" zoomScaleNormal="100" zoomScaleSheetLayoutView="100" workbookViewId="0">
      <selection activeCell="C8" sqref="C8:I9"/>
    </sheetView>
  </sheetViews>
  <sheetFormatPr defaultRowHeight="13.5" x14ac:dyDescent="0.15"/>
  <cols>
    <col min="1" max="1" width="4.625" customWidth="1"/>
    <col min="2" max="2" width="9.25" bestFit="1" customWidth="1"/>
    <col min="3" max="3" width="28.125" customWidth="1"/>
    <col min="4" max="6" width="10.625" customWidth="1"/>
    <col min="7" max="14" width="4.625" customWidth="1"/>
  </cols>
  <sheetData>
    <row r="1" spans="1:14" hidden="1" x14ac:dyDescent="0.15"/>
    <row r="2" spans="1:14" hidden="1" x14ac:dyDescent="0.15"/>
    <row r="3" spans="1:14" ht="23.25" hidden="1" customHeight="1" x14ac:dyDescent="0.15"/>
    <row r="4" spans="1:14" ht="22.5" hidden="1" customHeight="1" x14ac:dyDescent="0.15"/>
    <row r="5" spans="1:14" ht="6" hidden="1" customHeight="1" x14ac:dyDescent="0.15">
      <c r="E5" s="1"/>
      <c r="F5" s="1"/>
    </row>
    <row r="6" spans="1:14" ht="6" hidden="1" customHeight="1" x14ac:dyDescent="0.15">
      <c r="E6" s="1"/>
      <c r="F6" s="1"/>
    </row>
    <row r="7" spans="1:14" ht="6" hidden="1" customHeight="1" x14ac:dyDescent="0.15">
      <c r="E7" s="1"/>
      <c r="F7" s="1"/>
    </row>
    <row r="8" spans="1:14" ht="14.25" customHeight="1" x14ac:dyDescent="0.15">
      <c r="A8" s="27"/>
      <c r="B8" s="27"/>
      <c r="C8" s="28" t="s">
        <v>49</v>
      </c>
      <c r="D8" s="28"/>
      <c r="E8" s="28"/>
      <c r="F8" s="28"/>
      <c r="G8" s="28"/>
      <c r="H8" s="28"/>
      <c r="I8" s="28"/>
      <c r="J8" s="3"/>
      <c r="K8" s="3"/>
      <c r="L8" s="3"/>
      <c r="M8" s="3"/>
      <c r="N8" s="3"/>
    </row>
    <row r="9" spans="1:14" ht="9" customHeight="1" x14ac:dyDescent="0.15">
      <c r="A9" s="27"/>
      <c r="B9" s="27"/>
      <c r="C9" s="28"/>
      <c r="D9" s="28"/>
      <c r="E9" s="28"/>
      <c r="F9" s="28"/>
      <c r="G9" s="28"/>
      <c r="H9" s="28"/>
      <c r="I9" s="28"/>
      <c r="J9" s="3"/>
      <c r="K9" s="3"/>
      <c r="L9" s="3"/>
      <c r="M9" s="3"/>
      <c r="N9" s="3"/>
    </row>
    <row r="10" spans="1:14" ht="35.25" customHeight="1" x14ac:dyDescent="0.15">
      <c r="B10" s="24"/>
      <c r="C10" s="29" t="s">
        <v>48</v>
      </c>
      <c r="D10" s="29"/>
      <c r="E10" s="29"/>
      <c r="F10" s="3"/>
      <c r="G10" s="42" t="s">
        <v>22</v>
      </c>
      <c r="H10" s="42"/>
      <c r="I10" s="43"/>
      <c r="J10" s="43"/>
      <c r="K10" s="43"/>
      <c r="L10" s="43"/>
      <c r="M10" s="43"/>
      <c r="N10" s="43"/>
    </row>
    <row r="11" spans="1:14" ht="14.25" hidden="1" customHeight="1" x14ac:dyDescent="0.15"/>
    <row r="12" spans="1:14" ht="20.25" customHeight="1" x14ac:dyDescent="0.15">
      <c r="A12" s="32" t="s">
        <v>11</v>
      </c>
      <c r="B12" s="32" t="s">
        <v>8</v>
      </c>
      <c r="C12" s="32" t="s">
        <v>1</v>
      </c>
      <c r="D12" s="32" t="s">
        <v>9</v>
      </c>
      <c r="E12" s="32" t="s">
        <v>10</v>
      </c>
      <c r="F12" s="32" t="s">
        <v>0</v>
      </c>
      <c r="G12" s="35" t="s">
        <v>36</v>
      </c>
      <c r="H12" s="35" t="s">
        <v>37</v>
      </c>
      <c r="I12" s="35" t="s">
        <v>38</v>
      </c>
      <c r="J12" s="35" t="s">
        <v>39</v>
      </c>
      <c r="K12" s="35" t="s">
        <v>40</v>
      </c>
      <c r="L12" s="35" t="s">
        <v>45</v>
      </c>
      <c r="M12" s="35" t="s">
        <v>46</v>
      </c>
      <c r="N12" s="35" t="s">
        <v>47</v>
      </c>
    </row>
    <row r="13" spans="1:14" ht="25.5" customHeight="1" x14ac:dyDescent="0.15">
      <c r="A13" s="33"/>
      <c r="B13" s="33"/>
      <c r="C13" s="33"/>
      <c r="D13" s="33"/>
      <c r="E13" s="33"/>
      <c r="F13" s="33"/>
      <c r="G13" s="36"/>
      <c r="H13" s="36"/>
      <c r="I13" s="44"/>
      <c r="J13" s="44"/>
      <c r="K13" s="41"/>
      <c r="L13" s="41"/>
      <c r="M13" s="41"/>
      <c r="N13" s="36"/>
    </row>
    <row r="14" spans="1:14" ht="18" customHeight="1" thickBot="1" x14ac:dyDescent="0.2">
      <c r="A14" s="34"/>
      <c r="B14" s="34"/>
      <c r="C14" s="34"/>
      <c r="D14" s="34"/>
      <c r="E14" s="34"/>
      <c r="F14" s="34"/>
      <c r="G14" s="14" t="s">
        <v>15</v>
      </c>
      <c r="H14" s="14" t="s">
        <v>29</v>
      </c>
      <c r="I14" s="14" t="s">
        <v>17</v>
      </c>
      <c r="J14" s="14" t="s">
        <v>30</v>
      </c>
      <c r="K14" s="14" t="s">
        <v>41</v>
      </c>
      <c r="L14" s="14" t="s">
        <v>42</v>
      </c>
      <c r="M14" s="14" t="s">
        <v>43</v>
      </c>
      <c r="N14" s="14" t="s">
        <v>44</v>
      </c>
    </row>
    <row r="15" spans="1:14" ht="39.950000000000003" customHeight="1" thickTop="1" x14ac:dyDescent="0.15">
      <c r="A15" s="12">
        <v>1</v>
      </c>
      <c r="B15" s="8"/>
      <c r="C15" s="4"/>
      <c r="D15" s="5"/>
      <c r="E15" s="5"/>
      <c r="F15" s="5"/>
      <c r="G15" s="2"/>
      <c r="H15" s="2"/>
      <c r="I15" s="2"/>
      <c r="J15" s="2"/>
      <c r="K15" s="2"/>
      <c r="L15" s="2"/>
      <c r="M15" s="2"/>
      <c r="N15" s="2"/>
    </row>
    <row r="16" spans="1:14" ht="39.950000000000003" customHeight="1" x14ac:dyDescent="0.15">
      <c r="A16" s="12">
        <v>2</v>
      </c>
      <c r="B16" s="8"/>
      <c r="C16" s="4"/>
      <c r="D16" s="5"/>
      <c r="E16" s="5"/>
      <c r="F16" s="7"/>
      <c r="G16" s="2"/>
      <c r="H16" s="2"/>
      <c r="I16" s="2"/>
      <c r="J16" s="2"/>
      <c r="K16" s="2"/>
      <c r="L16" s="2"/>
      <c r="M16" s="2"/>
      <c r="N16" s="2"/>
    </row>
    <row r="17" spans="1:14" ht="39.950000000000003" customHeight="1" x14ac:dyDescent="0.15">
      <c r="A17" s="12">
        <v>3</v>
      </c>
      <c r="B17" s="8"/>
      <c r="C17" s="6"/>
      <c r="D17" s="7"/>
      <c r="E17" s="7"/>
      <c r="F17" s="7"/>
      <c r="G17" s="2"/>
      <c r="H17" s="2"/>
      <c r="I17" s="2"/>
      <c r="J17" s="2"/>
      <c r="K17" s="2"/>
      <c r="L17" s="2"/>
      <c r="M17" s="2"/>
      <c r="N17" s="2"/>
    </row>
    <row r="18" spans="1:14" ht="39.950000000000003" customHeight="1" x14ac:dyDescent="0.15">
      <c r="A18" s="12">
        <v>4</v>
      </c>
      <c r="B18" s="8"/>
      <c r="C18" s="25"/>
      <c r="D18" s="7"/>
      <c r="E18" s="7"/>
      <c r="F18" s="7"/>
      <c r="G18" s="2"/>
      <c r="H18" s="2"/>
      <c r="I18" s="2"/>
      <c r="J18" s="2"/>
      <c r="K18" s="2"/>
      <c r="L18" s="2"/>
      <c r="M18" s="2"/>
      <c r="N18" s="2"/>
    </row>
    <row r="19" spans="1:14" ht="39.950000000000003" customHeight="1" x14ac:dyDescent="0.15">
      <c r="A19" s="12">
        <v>5</v>
      </c>
      <c r="B19" s="8"/>
      <c r="C19" s="6"/>
      <c r="D19" s="7"/>
      <c r="E19" s="7"/>
      <c r="F19" s="7"/>
      <c r="G19" s="2"/>
      <c r="H19" s="2"/>
      <c r="I19" s="2"/>
      <c r="J19" s="2"/>
      <c r="K19" s="2"/>
      <c r="L19" s="2"/>
      <c r="M19" s="2"/>
      <c r="N19" s="2"/>
    </row>
    <row r="20" spans="1:14" ht="39.950000000000003" customHeight="1" x14ac:dyDescent="0.15">
      <c r="A20" s="12">
        <v>6</v>
      </c>
      <c r="B20" s="8"/>
      <c r="C20" s="6"/>
      <c r="D20" s="7"/>
      <c r="E20" s="7"/>
      <c r="F20" s="7"/>
      <c r="G20" s="2"/>
      <c r="H20" s="2"/>
      <c r="I20" s="2"/>
      <c r="J20" s="2"/>
      <c r="K20" s="2"/>
      <c r="L20" s="2"/>
      <c r="M20" s="2"/>
      <c r="N20" s="2"/>
    </row>
    <row r="21" spans="1:14" ht="39.950000000000003" customHeight="1" x14ac:dyDescent="0.15">
      <c r="A21" s="12">
        <v>7</v>
      </c>
      <c r="B21" s="8"/>
      <c r="C21" s="6"/>
      <c r="D21" s="7"/>
      <c r="E21" s="7"/>
      <c r="F21" s="7"/>
      <c r="G21" s="2"/>
      <c r="H21" s="2"/>
      <c r="I21" s="2"/>
      <c r="J21" s="2"/>
      <c r="K21" s="2"/>
      <c r="L21" s="2"/>
      <c r="M21" s="2"/>
      <c r="N21" s="2"/>
    </row>
    <row r="22" spans="1:14" ht="39.950000000000003" customHeight="1" x14ac:dyDescent="0.15">
      <c r="A22" s="12">
        <v>8</v>
      </c>
      <c r="B22" s="8"/>
      <c r="C22" s="6"/>
      <c r="D22" s="7"/>
      <c r="E22" s="7"/>
      <c r="F22" s="7"/>
      <c r="G22" s="2"/>
      <c r="H22" s="2"/>
      <c r="I22" s="2"/>
      <c r="J22" s="2"/>
      <c r="K22" s="2"/>
      <c r="L22" s="2"/>
      <c r="M22" s="2"/>
      <c r="N22" s="2"/>
    </row>
    <row r="23" spans="1:14" ht="39.950000000000003" customHeight="1" x14ac:dyDescent="0.15">
      <c r="A23" s="12">
        <v>9</v>
      </c>
      <c r="B23" s="8"/>
      <c r="C23" s="6"/>
      <c r="D23" s="9"/>
      <c r="E23" s="9"/>
      <c r="F23" s="7"/>
      <c r="G23" s="11"/>
      <c r="H23" s="11"/>
      <c r="I23" s="11"/>
      <c r="J23" s="11"/>
      <c r="K23" s="23"/>
      <c r="L23" s="23"/>
      <c r="M23" s="23"/>
      <c r="N23" s="2"/>
    </row>
    <row r="24" spans="1:14" ht="39.950000000000003" customHeight="1" x14ac:dyDescent="0.15">
      <c r="A24" s="12">
        <v>10</v>
      </c>
      <c r="B24" s="8"/>
      <c r="C24" s="6"/>
      <c r="D24" s="9"/>
      <c r="E24" s="9"/>
      <c r="F24" s="7"/>
      <c r="G24" s="11"/>
      <c r="H24" s="11"/>
      <c r="I24" s="11"/>
      <c r="J24" s="11"/>
      <c r="K24" s="23"/>
      <c r="L24" s="23"/>
      <c r="M24" s="23"/>
      <c r="N24" s="2"/>
    </row>
    <row r="25" spans="1:14" ht="39.950000000000003" customHeight="1" x14ac:dyDescent="0.15">
      <c r="A25" s="12">
        <v>11</v>
      </c>
      <c r="B25" s="8"/>
      <c r="C25" s="25"/>
      <c r="D25" s="7"/>
      <c r="E25" s="7"/>
      <c r="F25" s="7"/>
      <c r="G25" s="2"/>
      <c r="H25" s="10"/>
      <c r="I25" s="10"/>
      <c r="J25" s="10"/>
      <c r="K25" s="10"/>
      <c r="L25" s="10"/>
      <c r="M25" s="10"/>
      <c r="N25" s="10"/>
    </row>
    <row r="26" spans="1:14" ht="39.950000000000003" customHeight="1" x14ac:dyDescent="0.15">
      <c r="A26" s="12">
        <v>12</v>
      </c>
      <c r="B26" s="8"/>
      <c r="C26" s="25"/>
      <c r="D26" s="7"/>
      <c r="E26" s="7"/>
      <c r="F26" s="7"/>
      <c r="G26" s="10"/>
      <c r="H26" s="10"/>
      <c r="I26" s="10"/>
      <c r="J26" s="10"/>
      <c r="K26" s="10"/>
      <c r="L26" s="10"/>
      <c r="M26" s="10"/>
      <c r="N26" s="10"/>
    </row>
    <row r="27" spans="1:14" ht="39.950000000000003" customHeight="1" x14ac:dyDescent="0.15">
      <c r="A27" s="12">
        <v>13</v>
      </c>
      <c r="B27" s="13"/>
      <c r="C27" s="6"/>
      <c r="D27" s="9"/>
      <c r="E27" s="9"/>
      <c r="F27" s="7"/>
      <c r="G27" s="11"/>
      <c r="H27" s="11"/>
      <c r="I27" s="11"/>
      <c r="J27" s="11"/>
      <c r="K27" s="11"/>
      <c r="L27" s="11"/>
      <c r="M27" s="11"/>
      <c r="N27" s="11"/>
    </row>
    <row r="28" spans="1:14" ht="39.950000000000003" customHeight="1" x14ac:dyDescent="0.15">
      <c r="A28" s="12">
        <v>14</v>
      </c>
      <c r="B28" s="8"/>
      <c r="C28" s="25"/>
      <c r="D28" s="9"/>
      <c r="E28" s="9"/>
      <c r="F28" s="7"/>
      <c r="G28" s="11"/>
      <c r="H28" s="11"/>
      <c r="I28" s="11"/>
      <c r="J28" s="11"/>
      <c r="K28" s="11"/>
      <c r="L28" s="11"/>
      <c r="M28" s="11"/>
      <c r="N28" s="11"/>
    </row>
    <row r="29" spans="1:14" ht="39.950000000000003" customHeight="1" x14ac:dyDescent="0.15">
      <c r="A29" s="12">
        <v>15</v>
      </c>
      <c r="B29" s="8"/>
      <c r="C29" s="21"/>
      <c r="D29" s="22"/>
      <c r="E29" s="22"/>
      <c r="F29" s="7"/>
      <c r="G29" s="23"/>
      <c r="H29" s="23"/>
      <c r="I29" s="23"/>
      <c r="J29" s="23"/>
      <c r="K29" s="23"/>
      <c r="L29" s="23"/>
      <c r="M29" s="23"/>
      <c r="N29" s="23"/>
    </row>
    <row r="30" spans="1:14" ht="39.950000000000003" customHeight="1" x14ac:dyDescent="0.15">
      <c r="A30" s="12">
        <v>16</v>
      </c>
      <c r="B30" s="8"/>
      <c r="C30" s="21"/>
      <c r="D30" s="22"/>
      <c r="E30" s="22"/>
      <c r="F30" s="7"/>
      <c r="G30" s="23"/>
      <c r="H30" s="23"/>
      <c r="I30" s="23"/>
      <c r="J30" s="23"/>
      <c r="K30" s="23"/>
      <c r="L30" s="23"/>
      <c r="M30" s="23"/>
      <c r="N30" s="23"/>
    </row>
    <row r="31" spans="1:14" ht="39.950000000000003" customHeight="1" x14ac:dyDescent="0.15">
      <c r="A31" s="12">
        <v>17</v>
      </c>
      <c r="B31" s="8"/>
      <c r="C31" s="21"/>
      <c r="D31" s="22"/>
      <c r="E31" s="22"/>
      <c r="F31" s="7"/>
      <c r="G31" s="23"/>
      <c r="H31" s="23"/>
      <c r="I31" s="23"/>
      <c r="J31" s="23"/>
      <c r="K31" s="23"/>
      <c r="L31" s="23"/>
      <c r="M31" s="23"/>
      <c r="N31" s="23"/>
    </row>
    <row r="32" spans="1:14" ht="39.950000000000003" customHeight="1" x14ac:dyDescent="0.15">
      <c r="A32" s="12">
        <v>18</v>
      </c>
      <c r="B32" s="8"/>
      <c r="C32" s="21"/>
      <c r="D32" s="22"/>
      <c r="E32" s="22"/>
      <c r="F32" s="7" t="str">
        <f t="shared" ref="F32:F33" si="0">IF(AND(D32="",E32=""),"",F31+D32-E32)</f>
        <v/>
      </c>
      <c r="G32" s="23"/>
      <c r="H32" s="23"/>
      <c r="I32" s="23"/>
      <c r="J32" s="23"/>
      <c r="K32" s="23"/>
      <c r="L32" s="23"/>
      <c r="M32" s="23"/>
      <c r="N32" s="23"/>
    </row>
    <row r="33" spans="1:14" ht="39.950000000000003" customHeight="1" x14ac:dyDescent="0.15">
      <c r="A33" s="12">
        <v>19</v>
      </c>
      <c r="B33" s="8"/>
      <c r="C33" s="21"/>
      <c r="D33" s="22"/>
      <c r="E33" s="22"/>
      <c r="F33" s="7" t="str">
        <f t="shared" si="0"/>
        <v/>
      </c>
      <c r="G33" s="23"/>
      <c r="H33" s="23"/>
      <c r="I33" s="23"/>
      <c r="J33" s="23"/>
      <c r="K33" s="23"/>
      <c r="L33" s="23"/>
      <c r="M33" s="23"/>
      <c r="N33" s="23"/>
    </row>
    <row r="34" spans="1:14" ht="39.950000000000003" customHeight="1" thickBot="1" x14ac:dyDescent="0.2">
      <c r="A34" s="12">
        <v>20</v>
      </c>
      <c r="B34" s="8"/>
      <c r="C34" s="21"/>
      <c r="D34" s="22"/>
      <c r="E34" s="22"/>
      <c r="F34" s="7" t="str">
        <f>IF(AND(D34="",E34=""),"",F30+D34-E34)</f>
        <v/>
      </c>
      <c r="G34" s="23"/>
      <c r="H34" s="23"/>
      <c r="I34" s="23"/>
      <c r="J34" s="23"/>
      <c r="K34" s="23"/>
      <c r="L34" s="23"/>
      <c r="M34" s="23"/>
      <c r="N34" s="23"/>
    </row>
    <row r="35" spans="1:14" ht="39.950000000000003" customHeight="1" thickTop="1" x14ac:dyDescent="0.15">
      <c r="A35" s="15"/>
      <c r="B35" s="16"/>
      <c r="C35" s="20" t="s">
        <v>6</v>
      </c>
      <c r="D35" s="17"/>
      <c r="E35" s="17"/>
      <c r="F35" s="18"/>
      <c r="G35" s="19"/>
      <c r="H35" s="19"/>
      <c r="I35" s="19"/>
      <c r="J35" s="19"/>
      <c r="K35" s="19"/>
      <c r="L35" s="19"/>
      <c r="M35" s="19"/>
      <c r="N35" s="19"/>
    </row>
  </sheetData>
  <mergeCells count="18">
    <mergeCell ref="J12:J13"/>
    <mergeCell ref="N12:N13"/>
    <mergeCell ref="H12:H13"/>
    <mergeCell ref="L12:L13"/>
    <mergeCell ref="K12:K13"/>
    <mergeCell ref="M12:M13"/>
    <mergeCell ref="A8:B9"/>
    <mergeCell ref="C8:I9"/>
    <mergeCell ref="C10:E10"/>
    <mergeCell ref="G10:N10"/>
    <mergeCell ref="A12:A14"/>
    <mergeCell ref="B12:B14"/>
    <mergeCell ref="C12:C14"/>
    <mergeCell ref="D12:D14"/>
    <mergeCell ref="E12:E14"/>
    <mergeCell ref="F12:F14"/>
    <mergeCell ref="G12:G13"/>
    <mergeCell ref="I12:I13"/>
  </mergeCells>
  <phoneticPr fontId="2"/>
  <printOptions horizontalCentered="1"/>
  <pageMargins left="0.23622047244094491" right="0.23622047244094491" top="0.35433070866141736" bottom="0.35433070866141736" header="0.31496062992125984" footer="0.31496062992125984"/>
  <pageSetup paperSize="9" scale="8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金銭出納帳_記入見本 (R3)</vt:lpstr>
      <vt:lpstr>金銭出納帳</vt:lpstr>
      <vt:lpstr>金銭出納帳!Print_Area</vt:lpstr>
      <vt:lpstr>'金銭出納帳_記入見本 (R3)'!Print_Area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2012-05-30T08:48:08Z</dcterms:created>
  <dcterms:modified xsi:type="dcterms:W3CDTF">2023-03-03T07:01:15Z</dcterms:modified>
</cp:coreProperties>
</file>